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Transport and communication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M4" i="1"/>
  <c r="L5" i="1"/>
  <c r="L4" i="1"/>
  <c r="K5" i="1"/>
  <c r="K4" i="1"/>
  <c r="J5" i="1"/>
  <c r="J4" i="1"/>
  <c r="I5" i="1"/>
  <c r="I4" i="1"/>
</calcChain>
</file>

<file path=xl/sharedStrings.xml><?xml version="1.0" encoding="utf-8"?>
<sst xmlns="http://schemas.openxmlformats.org/spreadsheetml/2006/main" count="37" uniqueCount="18">
  <si>
    <t>Type</t>
  </si>
  <si>
    <t>Total money orders (sent)</t>
  </si>
  <si>
    <t xml:space="preserve">Number of orders </t>
  </si>
  <si>
    <t>…</t>
  </si>
  <si>
    <t xml:space="preserve">Amount of orders </t>
  </si>
  <si>
    <t>Domestic money order (receipt)</t>
  </si>
  <si>
    <t>Others</t>
  </si>
  <si>
    <t xml:space="preserve">Number of pensioners </t>
  </si>
  <si>
    <t xml:space="preserve">Amount of pensioners </t>
  </si>
  <si>
    <t xml:space="preserve">WUMT Receipts </t>
  </si>
  <si>
    <t>Numbers</t>
  </si>
  <si>
    <t>Amount (USD)</t>
  </si>
  <si>
    <t>WUMT Sent</t>
  </si>
  <si>
    <t>International money order Dispatched</t>
  </si>
  <si>
    <t>International money order (Receipts)</t>
  </si>
  <si>
    <t>Source: Bhutan Postal Corp. Ltd.</t>
  </si>
  <si>
    <t>Note: WUMT refers to western union money transfer</t>
  </si>
  <si>
    <t>Table 8.19: Financial Services, Number and Value of Money Order by Type, 2015 - 2019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</si>
</sst>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_);\(#,##0.0\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Arial"/>
      <family val="2"/>
    </font>
    <font>
      <sz val="12"/>
      <name val="Arial"/>
      <family val="2"/>
    </font>
    <font>
      <i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164" fontId="2" fillId="2" borderId="1" xfId="0" applyNumberFormat="1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3" fontId="3" fillId="0" borderId="0" xfId="0" applyNumberFormat="1" applyFont="1" applyFill="1" applyBorder="1"/>
    <xf numFmtId="165" fontId="0" fillId="0" borderId="0" xfId="1" applyNumberFormat="1" applyFont="1" applyBorder="1"/>
    <xf numFmtId="37" fontId="6" fillId="0" borderId="0" xfId="0" applyNumberFormat="1" applyFont="1" applyBorder="1" applyAlignment="1" applyProtection="1">
      <alignment horizontal="left"/>
    </xf>
    <xf numFmtId="164" fontId="2" fillId="0" borderId="0" xfId="0" applyNumberFormat="1" applyFont="1" applyBorder="1" applyAlignment="1" applyProtection="1">
      <alignment horizontal="left"/>
    </xf>
    <xf numFmtId="0" fontId="0" fillId="0" borderId="0" xfId="0" applyBorder="1"/>
    <xf numFmtId="164" fontId="3" fillId="0" borderId="0" xfId="0" applyNumberFormat="1" applyFont="1" applyBorder="1" applyAlignment="1" applyProtection="1">
      <alignment horizontal="left" indent="2"/>
    </xf>
    <xf numFmtId="3" fontId="0" fillId="0" borderId="0" xfId="0" applyNumberFormat="1" applyBorder="1"/>
    <xf numFmtId="3" fontId="0" fillId="0" borderId="0" xfId="1" applyNumberFormat="1" applyFont="1" applyBorder="1"/>
    <xf numFmtId="165" fontId="0" fillId="0" borderId="0" xfId="0" applyNumberFormat="1" applyFill="1" applyBorder="1"/>
    <xf numFmtId="165" fontId="3" fillId="0" borderId="0" xfId="1" applyNumberFormat="1" applyFont="1" applyFill="1" applyBorder="1" applyAlignment="1" applyProtection="1">
      <alignment horizontal="right"/>
    </xf>
    <xf numFmtId="165" fontId="0" fillId="0" borderId="0" xfId="0" applyNumberFormat="1" applyBorder="1"/>
    <xf numFmtId="3" fontId="3" fillId="0" borderId="0" xfId="1" applyNumberFormat="1" applyFont="1" applyFill="1" applyBorder="1" applyAlignment="1" applyProtection="1">
      <alignment horizontal="right"/>
    </xf>
    <xf numFmtId="164" fontId="2" fillId="0" borderId="0" xfId="0" applyNumberFormat="1" applyFont="1" applyBorder="1" applyAlignment="1" applyProtection="1"/>
    <xf numFmtId="43" fontId="0" fillId="0" borderId="0" xfId="1" applyFont="1" applyBorder="1"/>
    <xf numFmtId="164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164" fontId="2" fillId="0" borderId="1" xfId="0" applyNumberFormat="1" applyFont="1" applyBorder="1" applyAlignment="1" applyProtection="1">
      <alignment horizontal="left"/>
    </xf>
    <xf numFmtId="165" fontId="3" fillId="0" borderId="1" xfId="1" applyNumberFormat="1" applyFont="1" applyBorder="1"/>
    <xf numFmtId="164" fontId="3" fillId="0" borderId="1" xfId="0" applyNumberFormat="1" applyFont="1" applyBorder="1" applyAlignment="1" applyProtection="1">
      <alignment horizontal="left" indent="1"/>
    </xf>
    <xf numFmtId="3" fontId="3" fillId="0" borderId="1" xfId="0" applyNumberFormat="1" applyFont="1" applyBorder="1"/>
    <xf numFmtId="3" fontId="3" fillId="0" borderId="1" xfId="0" applyNumberFormat="1" applyFont="1" applyFill="1" applyBorder="1"/>
    <xf numFmtId="3" fontId="3" fillId="0" borderId="1" xfId="0" applyNumberFormat="1" applyFont="1" applyFill="1" applyBorder="1" applyAlignment="1">
      <alignment horizontal="right"/>
    </xf>
    <xf numFmtId="165" fontId="3" fillId="0" borderId="1" xfId="1" applyNumberFormat="1" applyFont="1" applyBorder="1" applyAlignment="1" applyProtection="1">
      <alignment horizontal="right"/>
    </xf>
    <xf numFmtId="165" fontId="3" fillId="0" borderId="1" xfId="1" applyNumberFormat="1" applyFont="1" applyBorder="1" applyAlignment="1">
      <alignment horizontal="right"/>
    </xf>
    <xf numFmtId="165" fontId="0" fillId="0" borderId="1" xfId="1" applyNumberFormat="1" applyFont="1" applyBorder="1"/>
    <xf numFmtId="3" fontId="0" fillId="0" borderId="1" xfId="0" applyNumberFormat="1" applyBorder="1"/>
    <xf numFmtId="3" fontId="3" fillId="0" borderId="1" xfId="1" applyNumberFormat="1" applyFont="1" applyFill="1" applyBorder="1" applyAlignment="1" applyProtection="1">
      <alignment horizontal="right"/>
    </xf>
    <xf numFmtId="164" fontId="2" fillId="0" borderId="1" xfId="0" applyNumberFormat="1" applyFont="1" applyFill="1" applyBorder="1" applyAlignment="1" applyProtection="1">
      <alignment horizontal="left"/>
    </xf>
    <xf numFmtId="0" fontId="4" fillId="0" borderId="1" xfId="0" applyFont="1" applyBorder="1"/>
    <xf numFmtId="0" fontId="5" fillId="0" borderId="1" xfId="0" applyFont="1" applyBorder="1"/>
    <xf numFmtId="0" fontId="3" fillId="0" borderId="1" xfId="0" applyFont="1" applyBorder="1" applyAlignment="1">
      <alignment horizontal="left" inden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43" fontId="3" fillId="0" borderId="1" xfId="1" applyFont="1" applyBorder="1"/>
    <xf numFmtId="0" fontId="5" fillId="0" borderId="1" xfId="0" applyFont="1" applyBorder="1" applyAlignment="1">
      <alignment horizontal="right"/>
    </xf>
    <xf numFmtId="43" fontId="5" fillId="0" borderId="1" xfId="1" applyFont="1" applyBorder="1"/>
    <xf numFmtId="0" fontId="2" fillId="0" borderId="0" xfId="0" applyFont="1" applyAlignment="1">
      <alignment horizontal="left"/>
    </xf>
    <xf numFmtId="37" fontId="6" fillId="0" borderId="0" xfId="0" applyNumberFormat="1" applyFont="1" applyBorder="1" applyAlignment="1" applyProtection="1">
      <alignment horizontal="left"/>
    </xf>
    <xf numFmtId="43" fontId="3" fillId="0" borderId="0" xfId="1" applyFont="1" applyBorder="1"/>
    <xf numFmtId="0" fontId="3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tabSelected="1" workbookViewId="0">
      <selection activeCell="O9" sqref="O9"/>
    </sheetView>
  </sheetViews>
  <sheetFormatPr defaultRowHeight="15" x14ac:dyDescent="0.25"/>
  <cols>
    <col min="1" max="1" width="36.42578125" bestFit="1" customWidth="1"/>
    <col min="2" max="8" width="0" hidden="1" customWidth="1"/>
    <col min="9" max="9" width="12.42578125" bestFit="1" customWidth="1"/>
    <col min="10" max="10" width="13.5703125" bestFit="1" customWidth="1"/>
    <col min="11" max="11" width="16" bestFit="1" customWidth="1"/>
    <col min="12" max="13" width="13.5703125" bestFit="1" customWidth="1"/>
    <col min="15" max="15" width="31.7109375" bestFit="1" customWidth="1"/>
    <col min="16" max="16" width="11.5703125" bestFit="1" customWidth="1"/>
    <col min="17" max="19" width="10.140625" bestFit="1" customWidth="1"/>
    <col min="20" max="20" width="11.5703125" bestFit="1" customWidth="1"/>
  </cols>
  <sheetData>
    <row r="1" spans="1:20" ht="15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20" x14ac:dyDescent="0.25">
      <c r="A2" s="1" t="s">
        <v>0</v>
      </c>
      <c r="B2" s="2">
        <v>2008</v>
      </c>
      <c r="C2" s="2">
        <v>2009</v>
      </c>
      <c r="D2" s="2">
        <v>2010</v>
      </c>
      <c r="E2" s="2">
        <v>2011</v>
      </c>
      <c r="F2" s="2">
        <v>2012</v>
      </c>
      <c r="G2" s="2">
        <v>2013</v>
      </c>
      <c r="H2" s="2">
        <v>2014</v>
      </c>
      <c r="I2" s="2">
        <v>2015</v>
      </c>
      <c r="J2" s="2">
        <v>2016</v>
      </c>
      <c r="K2" s="2">
        <v>2017</v>
      </c>
      <c r="L2" s="2">
        <v>2018</v>
      </c>
      <c r="M2" s="2">
        <v>2019</v>
      </c>
      <c r="O2" s="17"/>
      <c r="P2" s="18"/>
      <c r="Q2" s="18"/>
      <c r="R2" s="18"/>
      <c r="S2" s="18"/>
      <c r="T2" s="18"/>
    </row>
    <row r="3" spans="1:20" ht="15.75" x14ac:dyDescent="0.3">
      <c r="A3" s="19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O3" s="6"/>
      <c r="P3" s="7"/>
      <c r="Q3" s="7"/>
      <c r="R3" s="7"/>
      <c r="S3" s="7"/>
      <c r="T3" s="7"/>
    </row>
    <row r="4" spans="1:20" ht="15.75" x14ac:dyDescent="0.3">
      <c r="A4" s="21" t="s">
        <v>2</v>
      </c>
      <c r="B4" s="22">
        <v>76139</v>
      </c>
      <c r="C4" s="22">
        <v>102119</v>
      </c>
      <c r="D4" s="22">
        <v>104514</v>
      </c>
      <c r="E4" s="22">
        <v>94604</v>
      </c>
      <c r="F4" s="22">
        <v>46873</v>
      </c>
      <c r="G4" s="22">
        <v>50757</v>
      </c>
      <c r="H4" s="22">
        <v>33906</v>
      </c>
      <c r="I4" s="23">
        <f t="shared" ref="I4:M5" si="0">I7+I10+I13</f>
        <v>21609</v>
      </c>
      <c r="J4" s="23">
        <f t="shared" si="0"/>
        <v>14619</v>
      </c>
      <c r="K4" s="24">
        <f t="shared" si="0"/>
        <v>13525</v>
      </c>
      <c r="L4" s="23">
        <f t="shared" si="0"/>
        <v>5532</v>
      </c>
      <c r="M4" s="23">
        <f t="shared" si="0"/>
        <v>2046</v>
      </c>
      <c r="O4" s="8"/>
      <c r="P4" s="3"/>
      <c r="Q4" s="3"/>
      <c r="R4" s="3"/>
      <c r="S4" s="3"/>
      <c r="T4" s="3"/>
    </row>
    <row r="5" spans="1:20" ht="15.75" x14ac:dyDescent="0.3">
      <c r="A5" s="21" t="s">
        <v>4</v>
      </c>
      <c r="B5" s="25">
        <v>174737274</v>
      </c>
      <c r="C5" s="25">
        <v>237085484</v>
      </c>
      <c r="D5" s="25">
        <v>277938966</v>
      </c>
      <c r="E5" s="22">
        <v>255043910</v>
      </c>
      <c r="F5" s="22">
        <v>3029648</v>
      </c>
      <c r="G5" s="22">
        <v>144995795</v>
      </c>
      <c r="H5" s="22">
        <v>81468850</v>
      </c>
      <c r="I5" s="23">
        <f t="shared" si="0"/>
        <v>88445918</v>
      </c>
      <c r="J5" s="23">
        <f t="shared" si="0"/>
        <v>52872362</v>
      </c>
      <c r="K5" s="24">
        <f t="shared" si="0"/>
        <v>31983566</v>
      </c>
      <c r="L5" s="23">
        <f t="shared" si="0"/>
        <v>23040540</v>
      </c>
      <c r="M5" s="23">
        <f t="shared" si="0"/>
        <v>9369531</v>
      </c>
      <c r="O5" s="8"/>
      <c r="P5" s="3"/>
      <c r="Q5" s="3"/>
      <c r="R5" s="3"/>
      <c r="S5" s="3"/>
      <c r="T5" s="3"/>
    </row>
    <row r="6" spans="1:20" ht="15.75" x14ac:dyDescent="0.3">
      <c r="A6" s="19" t="s">
        <v>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7"/>
      <c r="O6" s="6"/>
      <c r="P6" s="7"/>
      <c r="Q6" s="9"/>
      <c r="R6" s="9"/>
      <c r="S6" s="10"/>
      <c r="T6" s="4"/>
    </row>
    <row r="7" spans="1:20" ht="15.75" x14ac:dyDescent="0.3">
      <c r="A7" s="21" t="s">
        <v>2</v>
      </c>
      <c r="B7" s="26">
        <v>71201</v>
      </c>
      <c r="C7" s="26">
        <v>98809</v>
      </c>
      <c r="D7" s="26">
        <v>102967</v>
      </c>
      <c r="E7" s="26">
        <v>48579</v>
      </c>
      <c r="F7" s="26">
        <v>46150</v>
      </c>
      <c r="G7" s="26">
        <v>48917</v>
      </c>
      <c r="H7" s="26">
        <v>32165</v>
      </c>
      <c r="I7" s="26">
        <v>18889</v>
      </c>
      <c r="J7" s="26">
        <v>13363</v>
      </c>
      <c r="K7" s="26">
        <v>13363</v>
      </c>
      <c r="L7" s="26">
        <v>4984</v>
      </c>
      <c r="M7" s="27">
        <v>1889</v>
      </c>
      <c r="O7" s="8"/>
      <c r="P7" s="11"/>
      <c r="Q7" s="9"/>
      <c r="R7" s="9"/>
      <c r="S7" s="10"/>
      <c r="T7" s="4"/>
    </row>
    <row r="8" spans="1:20" ht="15.75" x14ac:dyDescent="0.3">
      <c r="A8" s="21" t="s">
        <v>4</v>
      </c>
      <c r="B8" s="25">
        <v>160547857</v>
      </c>
      <c r="C8" s="25">
        <v>227566408</v>
      </c>
      <c r="D8" s="25">
        <v>273978772</v>
      </c>
      <c r="E8" s="25">
        <v>131688271</v>
      </c>
      <c r="F8" s="25">
        <v>125103857.45</v>
      </c>
      <c r="G8" s="25">
        <v>131017148</v>
      </c>
      <c r="H8" s="25">
        <v>65421740</v>
      </c>
      <c r="I8" s="25">
        <v>53303329</v>
      </c>
      <c r="J8" s="25">
        <v>39783948</v>
      </c>
      <c r="K8" s="28">
        <v>30657140</v>
      </c>
      <c r="L8" s="25">
        <v>16792260</v>
      </c>
      <c r="M8" s="27">
        <v>7344731</v>
      </c>
      <c r="O8" s="8"/>
      <c r="P8" s="12"/>
      <c r="Q8" s="9"/>
      <c r="R8" s="9"/>
      <c r="S8" s="10"/>
      <c r="T8" s="4"/>
    </row>
    <row r="9" spans="1:20" ht="15.75" x14ac:dyDescent="0.3">
      <c r="A9" s="19" t="s">
        <v>13</v>
      </c>
      <c r="B9" s="26"/>
      <c r="C9" s="26"/>
      <c r="D9" s="26"/>
      <c r="E9" s="26"/>
      <c r="F9" s="26"/>
      <c r="G9" s="25"/>
      <c r="H9" s="25"/>
      <c r="I9" s="25"/>
      <c r="J9" s="25"/>
      <c r="K9" s="25"/>
      <c r="L9" s="25"/>
      <c r="M9" s="25"/>
      <c r="O9" s="6"/>
      <c r="P9" s="7"/>
      <c r="Q9" s="9"/>
      <c r="R9" s="9"/>
      <c r="S9" s="10"/>
      <c r="T9" s="4"/>
    </row>
    <row r="10" spans="1:20" ht="15.75" x14ac:dyDescent="0.3">
      <c r="A10" s="21" t="s">
        <v>2</v>
      </c>
      <c r="B10" s="26">
        <v>4773</v>
      </c>
      <c r="C10" s="26">
        <v>3285</v>
      </c>
      <c r="D10" s="26">
        <v>1517</v>
      </c>
      <c r="E10" s="26">
        <v>707</v>
      </c>
      <c r="F10" s="26">
        <v>721</v>
      </c>
      <c r="G10" s="26">
        <v>614</v>
      </c>
      <c r="H10" s="26">
        <v>1740</v>
      </c>
      <c r="I10" s="26">
        <v>2720</v>
      </c>
      <c r="J10" s="26">
        <v>1256</v>
      </c>
      <c r="K10" s="28">
        <v>161</v>
      </c>
      <c r="L10" s="26">
        <v>548</v>
      </c>
      <c r="M10" s="27">
        <v>157</v>
      </c>
      <c r="O10" s="6"/>
      <c r="P10" s="7"/>
      <c r="Q10" s="9"/>
      <c r="R10" s="9"/>
      <c r="S10" s="10"/>
      <c r="T10" s="4"/>
    </row>
    <row r="11" spans="1:20" ht="15.75" x14ac:dyDescent="0.3">
      <c r="A11" s="21" t="s">
        <v>4</v>
      </c>
      <c r="B11" s="25">
        <v>13717519</v>
      </c>
      <c r="C11" s="25">
        <v>9450301</v>
      </c>
      <c r="D11" s="25">
        <v>3871628</v>
      </c>
      <c r="E11" s="25">
        <v>2251435</v>
      </c>
      <c r="F11" s="25">
        <v>2318978</v>
      </c>
      <c r="G11" s="25">
        <v>21126154</v>
      </c>
      <c r="H11" s="25">
        <v>16046110</v>
      </c>
      <c r="I11" s="25">
        <v>35142589</v>
      </c>
      <c r="J11" s="25">
        <v>13088414</v>
      </c>
      <c r="K11" s="29">
        <v>1323426</v>
      </c>
      <c r="L11" s="25">
        <v>6248280</v>
      </c>
      <c r="M11" s="27">
        <v>2024800</v>
      </c>
      <c r="O11" s="8"/>
      <c r="P11" s="13"/>
      <c r="Q11" s="9"/>
      <c r="R11" s="9"/>
      <c r="S11" s="10"/>
      <c r="T11" s="4"/>
    </row>
    <row r="12" spans="1:20" ht="15.75" x14ac:dyDescent="0.3">
      <c r="A12" s="19" t="s">
        <v>14</v>
      </c>
      <c r="B12" s="26"/>
      <c r="C12" s="26"/>
      <c r="D12" s="25"/>
      <c r="E12" s="25"/>
      <c r="F12" s="25"/>
      <c r="G12" s="25"/>
      <c r="H12" s="25"/>
      <c r="I12" s="25"/>
      <c r="J12" s="25"/>
      <c r="K12" s="25"/>
      <c r="L12" s="25"/>
      <c r="M12" s="25"/>
      <c r="O12" s="8"/>
      <c r="P12" s="12"/>
      <c r="Q12" s="14"/>
      <c r="R12" s="14"/>
      <c r="S12" s="10"/>
      <c r="T12" s="4"/>
    </row>
    <row r="13" spans="1:20" ht="15.75" x14ac:dyDescent="0.3">
      <c r="A13" s="21" t="s">
        <v>2</v>
      </c>
      <c r="B13" s="26">
        <v>165</v>
      </c>
      <c r="C13" s="26">
        <v>25</v>
      </c>
      <c r="D13" s="26">
        <v>30</v>
      </c>
      <c r="E13" s="26">
        <v>3</v>
      </c>
      <c r="F13" s="26">
        <v>2</v>
      </c>
      <c r="G13" s="26">
        <v>27</v>
      </c>
      <c r="H13" s="26">
        <v>1</v>
      </c>
      <c r="I13" s="24">
        <v>0</v>
      </c>
      <c r="J13" s="24">
        <v>0</v>
      </c>
      <c r="K13" s="24">
        <v>1</v>
      </c>
      <c r="L13" s="24">
        <v>0</v>
      </c>
      <c r="M13" s="24">
        <v>0</v>
      </c>
      <c r="O13" s="6"/>
      <c r="P13" s="7"/>
      <c r="Q13" s="9"/>
      <c r="R13" s="9"/>
      <c r="S13" s="10"/>
      <c r="T13" s="4"/>
    </row>
    <row r="14" spans="1:20" ht="15.75" x14ac:dyDescent="0.3">
      <c r="A14" s="21" t="s">
        <v>4</v>
      </c>
      <c r="B14" s="25">
        <v>471898</v>
      </c>
      <c r="C14" s="25">
        <v>68775</v>
      </c>
      <c r="D14" s="25">
        <v>88566</v>
      </c>
      <c r="E14" s="25">
        <v>8500</v>
      </c>
      <c r="F14" s="25">
        <v>1475</v>
      </c>
      <c r="G14" s="25">
        <v>237000</v>
      </c>
      <c r="H14" s="25">
        <v>1000</v>
      </c>
      <c r="I14" s="24">
        <v>0</v>
      </c>
      <c r="J14" s="24">
        <v>0</v>
      </c>
      <c r="K14" s="24">
        <v>3000</v>
      </c>
      <c r="L14" s="24">
        <v>0</v>
      </c>
      <c r="M14" s="24">
        <v>0</v>
      </c>
      <c r="O14" s="8"/>
      <c r="P14" s="13"/>
      <c r="Q14" s="9"/>
      <c r="R14" s="9"/>
      <c r="S14" s="10"/>
      <c r="T14" s="4"/>
    </row>
    <row r="15" spans="1:20" ht="15.75" x14ac:dyDescent="0.3">
      <c r="A15" s="19" t="s">
        <v>6</v>
      </c>
      <c r="B15" s="25"/>
      <c r="C15" s="25"/>
      <c r="D15" s="26"/>
      <c r="E15" s="26"/>
      <c r="F15" s="26"/>
      <c r="G15" s="26"/>
      <c r="H15" s="26"/>
      <c r="I15" s="26"/>
      <c r="J15" s="26"/>
      <c r="K15" s="26"/>
      <c r="L15" s="26"/>
      <c r="M15" s="26"/>
      <c r="O15" s="8"/>
      <c r="P15" s="7"/>
      <c r="Q15" s="9"/>
      <c r="R15" s="9"/>
      <c r="S15" s="10"/>
      <c r="T15" s="4"/>
    </row>
    <row r="16" spans="1:20" ht="15.75" x14ac:dyDescent="0.3">
      <c r="A16" s="21" t="s">
        <v>7</v>
      </c>
      <c r="B16" s="26">
        <v>528</v>
      </c>
      <c r="C16" s="26">
        <v>732</v>
      </c>
      <c r="D16" s="26">
        <v>1006</v>
      </c>
      <c r="E16" s="26">
        <v>1229</v>
      </c>
      <c r="F16" s="26">
        <v>1438</v>
      </c>
      <c r="G16" s="26">
        <v>1632</v>
      </c>
      <c r="H16" s="26">
        <v>1723</v>
      </c>
      <c r="I16" s="26">
        <v>1833</v>
      </c>
      <c r="J16" s="26">
        <v>1839</v>
      </c>
      <c r="K16" s="28">
        <v>1392</v>
      </c>
      <c r="L16" s="26">
        <v>1298</v>
      </c>
      <c r="M16" s="27">
        <v>1207</v>
      </c>
      <c r="O16" s="6"/>
      <c r="P16" s="7"/>
      <c r="Q16" s="9"/>
      <c r="R16" s="9"/>
      <c r="S16" s="10"/>
      <c r="T16" s="4"/>
    </row>
    <row r="17" spans="1:20" ht="15.75" x14ac:dyDescent="0.3">
      <c r="A17" s="21" t="s">
        <v>8</v>
      </c>
      <c r="B17" s="26">
        <v>13105460</v>
      </c>
      <c r="C17" s="26">
        <v>18598960</v>
      </c>
      <c r="D17" s="26">
        <v>26843100</v>
      </c>
      <c r="E17" s="26">
        <v>32995014</v>
      </c>
      <c r="F17" s="26">
        <v>38871645</v>
      </c>
      <c r="G17" s="26">
        <v>47144228</v>
      </c>
      <c r="H17" s="26">
        <v>53471807</v>
      </c>
      <c r="I17" s="26">
        <v>56065814</v>
      </c>
      <c r="J17" s="26">
        <v>57171344</v>
      </c>
      <c r="K17" s="28">
        <v>59016676</v>
      </c>
      <c r="L17" s="26">
        <v>57409045</v>
      </c>
      <c r="M17" s="27">
        <v>41900359</v>
      </c>
      <c r="O17" s="8"/>
      <c r="P17" s="13"/>
      <c r="Q17" s="9"/>
      <c r="R17" s="9"/>
      <c r="S17" s="10"/>
      <c r="T17" s="4"/>
    </row>
    <row r="18" spans="1:20" ht="16.5" x14ac:dyDescent="0.3">
      <c r="A18" s="30" t="s">
        <v>9</v>
      </c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O18" s="8"/>
      <c r="P18" s="13"/>
      <c r="Q18" s="9"/>
      <c r="R18" s="9"/>
      <c r="S18" s="10"/>
      <c r="T18" s="4"/>
    </row>
    <row r="19" spans="1:20" ht="15.75" x14ac:dyDescent="0.3">
      <c r="A19" s="33" t="s">
        <v>10</v>
      </c>
      <c r="B19" s="34"/>
      <c r="C19" s="34"/>
      <c r="D19" s="34" t="s">
        <v>3</v>
      </c>
      <c r="E19" s="35" t="s">
        <v>3</v>
      </c>
      <c r="F19" s="35" t="s">
        <v>3</v>
      </c>
      <c r="G19" s="20">
        <v>13450</v>
      </c>
      <c r="H19" s="20">
        <v>16295</v>
      </c>
      <c r="I19" s="20">
        <v>22189</v>
      </c>
      <c r="J19" s="20">
        <v>31634</v>
      </c>
      <c r="K19" s="28">
        <v>39966</v>
      </c>
      <c r="L19" s="20">
        <v>37816</v>
      </c>
      <c r="M19" s="27">
        <v>38065</v>
      </c>
      <c r="O19" s="8"/>
      <c r="P19" s="13"/>
      <c r="Q19" s="9"/>
      <c r="R19" s="9"/>
      <c r="S19" s="10"/>
      <c r="T19" s="4"/>
    </row>
    <row r="20" spans="1:20" ht="15.75" x14ac:dyDescent="0.3">
      <c r="A20" s="33" t="s">
        <v>11</v>
      </c>
      <c r="B20" s="34"/>
      <c r="C20" s="34"/>
      <c r="D20" s="34" t="s">
        <v>3</v>
      </c>
      <c r="E20" s="35" t="s">
        <v>3</v>
      </c>
      <c r="F20" s="35" t="s">
        <v>3</v>
      </c>
      <c r="G20" s="20">
        <v>6800000</v>
      </c>
      <c r="H20" s="36">
        <v>7516253.4900000002</v>
      </c>
      <c r="I20" s="36">
        <v>9943621</v>
      </c>
      <c r="J20" s="36">
        <v>14279136</v>
      </c>
      <c r="K20" s="28">
        <v>17391165</v>
      </c>
      <c r="L20" s="36">
        <v>14569764</v>
      </c>
      <c r="M20" s="27">
        <v>14210251.949999999</v>
      </c>
      <c r="O20" s="15"/>
      <c r="P20" s="13"/>
      <c r="Q20" s="9"/>
      <c r="R20" s="9"/>
      <c r="S20" s="10"/>
      <c r="T20" s="4"/>
    </row>
    <row r="21" spans="1:20" ht="16.5" x14ac:dyDescent="0.3">
      <c r="A21" s="30" t="s">
        <v>12</v>
      </c>
      <c r="B21" s="31"/>
      <c r="C21" s="32"/>
      <c r="D21" s="32"/>
      <c r="E21" s="37"/>
      <c r="F21" s="37"/>
      <c r="G21" s="38"/>
      <c r="H21" s="38"/>
      <c r="I21" s="38"/>
      <c r="J21" s="38"/>
      <c r="K21" s="38"/>
      <c r="L21" s="38"/>
      <c r="M21" s="38"/>
      <c r="O21" s="8"/>
      <c r="P21" s="13"/>
      <c r="Q21" s="9"/>
      <c r="R21" s="9"/>
      <c r="S21" s="10"/>
      <c r="T21" s="4"/>
    </row>
    <row r="22" spans="1:20" ht="15.75" x14ac:dyDescent="0.3">
      <c r="A22" s="33" t="s">
        <v>10</v>
      </c>
      <c r="B22" s="34"/>
      <c r="C22" s="34"/>
      <c r="D22" s="34" t="s">
        <v>3</v>
      </c>
      <c r="E22" s="35" t="s">
        <v>3</v>
      </c>
      <c r="F22" s="35" t="s">
        <v>3</v>
      </c>
      <c r="G22" s="20">
        <v>1433</v>
      </c>
      <c r="H22" s="20">
        <v>1310</v>
      </c>
      <c r="I22" s="20">
        <v>1389</v>
      </c>
      <c r="J22" s="20">
        <v>973</v>
      </c>
      <c r="K22" s="28">
        <v>170</v>
      </c>
      <c r="L22" s="20">
        <v>129</v>
      </c>
      <c r="M22" s="27">
        <v>6</v>
      </c>
      <c r="O22" s="8"/>
      <c r="P22" s="13"/>
      <c r="Q22" s="9"/>
      <c r="R22" s="9"/>
      <c r="S22" s="10"/>
      <c r="T22" s="4"/>
    </row>
    <row r="23" spans="1:20" ht="15.75" x14ac:dyDescent="0.3">
      <c r="A23" s="33" t="s">
        <v>11</v>
      </c>
      <c r="B23" s="34"/>
      <c r="C23" s="34"/>
      <c r="D23" s="34" t="s">
        <v>3</v>
      </c>
      <c r="E23" s="35" t="s">
        <v>3</v>
      </c>
      <c r="F23" s="35" t="s">
        <v>3</v>
      </c>
      <c r="G23" s="20">
        <v>300000</v>
      </c>
      <c r="H23" s="36">
        <v>420030.38</v>
      </c>
      <c r="I23" s="36">
        <v>568883.43000000005</v>
      </c>
      <c r="J23" s="36">
        <v>268718</v>
      </c>
      <c r="K23" s="28">
        <v>36848</v>
      </c>
      <c r="L23" s="36">
        <v>32260</v>
      </c>
      <c r="M23" s="27">
        <v>2002.83</v>
      </c>
      <c r="O23" s="15"/>
      <c r="P23" s="13"/>
      <c r="Q23" s="9"/>
      <c r="R23" s="9"/>
      <c r="S23" s="10"/>
      <c r="T23" s="4"/>
    </row>
    <row r="24" spans="1:20" ht="15.75" x14ac:dyDescent="0.3">
      <c r="A24" s="42" t="s">
        <v>16</v>
      </c>
      <c r="B24" s="42"/>
      <c r="C24" s="42"/>
      <c r="D24" s="42"/>
      <c r="E24" s="42"/>
      <c r="F24" s="42"/>
      <c r="G24" s="42"/>
      <c r="H24" s="42"/>
      <c r="I24" s="42"/>
      <c r="J24" s="41"/>
      <c r="K24" s="9"/>
      <c r="L24" s="41"/>
      <c r="M24" s="4"/>
      <c r="O24" s="15"/>
      <c r="P24" s="13"/>
      <c r="Q24" s="9"/>
      <c r="R24" s="9"/>
      <c r="S24" s="10"/>
      <c r="T24" s="4"/>
    </row>
    <row r="25" spans="1:20" ht="15.75" x14ac:dyDescent="0.3">
      <c r="A25" s="40" t="s">
        <v>15</v>
      </c>
      <c r="B25" s="40"/>
      <c r="C25" s="40"/>
      <c r="D25" s="40"/>
      <c r="E25" s="40"/>
      <c r="F25" s="40"/>
      <c r="G25" s="40"/>
      <c r="H25" s="40"/>
      <c r="I25" s="40"/>
      <c r="J25" s="40"/>
      <c r="O25" s="8"/>
      <c r="P25" s="13"/>
      <c r="Q25" s="9"/>
      <c r="R25" s="9"/>
      <c r="S25" s="10"/>
      <c r="T25" s="4"/>
    </row>
    <row r="26" spans="1:20" ht="15.75" x14ac:dyDescent="0.3">
      <c r="O26" s="8"/>
      <c r="P26" s="16"/>
      <c r="Q26" s="9"/>
      <c r="R26" s="9"/>
      <c r="S26" s="10"/>
      <c r="T26" s="4"/>
    </row>
    <row r="27" spans="1:20" x14ac:dyDescent="0.25">
      <c r="O27" s="5"/>
      <c r="P27" s="7"/>
      <c r="Q27" s="7"/>
      <c r="R27" s="7"/>
      <c r="S27" s="7"/>
      <c r="T27" s="4"/>
    </row>
  </sheetData>
  <mergeCells count="3">
    <mergeCell ref="A1:O1"/>
    <mergeCell ref="A25:J25"/>
    <mergeCell ref="A24:I2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2020-06-15T06:37:01Z</cp:lastPrinted>
  <dcterms:created xsi:type="dcterms:W3CDTF">2020-06-03T13:50:29Z</dcterms:created>
  <dcterms:modified xsi:type="dcterms:W3CDTF">2020-09-15T10:57:32Z</dcterms:modified>
</cp:coreProperties>
</file>